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535" activeTab="0"/>
  </bookViews>
  <sheets>
    <sheet name="1. Kampftag 06.02.20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<sst xmlns="http://schemas.openxmlformats.org/spreadsheetml/2006/main" count="56" uniqueCount="30">
  <si>
    <t>Bezirksfachverband   -   Judo</t>
  </si>
  <si>
    <t>Weser   -   Ems</t>
  </si>
  <si>
    <t>Hans Fähnrich,  Stiekelkamp 51,  26125 Oldenburg        Tel.: 0441 / 30 24 40,     Fax: 0441 / 30 13 50,      D1: 0171 / 93 01 353,                                          eMail: Hans.Faehnrich.Oldenburg@t-online.de</t>
  </si>
  <si>
    <t>An alle</t>
  </si>
  <si>
    <t>26125 Oldenburg, d. 06.02.2005</t>
  </si>
  <si>
    <t>Bezirksligavereine</t>
  </si>
  <si>
    <t>Bezirksliga der Männer 2005;</t>
  </si>
  <si>
    <t>hier: Ergebnisse vom 1. Kampftag am 06.02.2005</t>
  </si>
  <si>
    <t>1.</t>
  </si>
  <si>
    <t>JC Bushido Delmenhorst</t>
  </si>
  <si>
    <t>:</t>
  </si>
  <si>
    <t>2.</t>
  </si>
  <si>
    <t>Budokan Bümmerstede II</t>
  </si>
  <si>
    <t>3.</t>
  </si>
  <si>
    <t>Nordhorner JC</t>
  </si>
  <si>
    <t>4.</t>
  </si>
  <si>
    <t>Osnabrücker TB  II</t>
  </si>
  <si>
    <t>5.</t>
  </si>
  <si>
    <t>Schwarz-Weiß Oldenburg</t>
  </si>
  <si>
    <t>6.</t>
  </si>
  <si>
    <t>JKG Ostfriesland</t>
  </si>
  <si>
    <t>7.</t>
  </si>
  <si>
    <t>SVA Salzbergen</t>
  </si>
  <si>
    <t>8.</t>
  </si>
  <si>
    <t>Blau-Weiß Hollage</t>
  </si>
  <si>
    <t>9.</t>
  </si>
  <si>
    <t>Lingener JV</t>
  </si>
  <si>
    <t>Mit sportlichem Gruß</t>
  </si>
  <si>
    <t>gez.: Hans Fähnrich</t>
  </si>
  <si>
    <t>(Liga-Obmann)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</si>
</sst>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(###\)"/>
  </numFmts>
  <fonts count="9">
    <font>
      <sz val="12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24"/>
      <name val="Times New Roman"/>
      <family val="0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20"/>
      <name val="Times New Roman"/>
      <family val="1"/>
    </font>
    <font>
      <b/>
      <i/>
      <sz val="18"/>
      <name val="Signet Roundhand ATT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8" applyFont="1" applyBorder="1" applyAlignment="1">
      <alignment horizontal="centerContinuous"/>
      <protection/>
    </xf>
    <xf numFmtId="0" fontId="1" fillId="0" borderId="0" xfId="18" applyBorder="1" applyAlignment="1">
      <alignment horizontal="centerContinuous"/>
      <protection/>
    </xf>
    <xf numFmtId="0" fontId="4" fillId="0" borderId="0" xfId="18" applyFont="1" applyBorder="1" applyAlignment="1">
      <alignment horizontal="centerContinuous"/>
      <protection/>
    </xf>
    <xf numFmtId="0" fontId="4" fillId="0" borderId="0" xfId="18" applyFont="1" applyBorder="1" applyAlignment="1">
      <alignment horizontal="center"/>
      <protection/>
    </xf>
    <xf numFmtId="0" fontId="1" fillId="0" borderId="0" xfId="18" applyBorder="1" applyAlignment="1">
      <alignment horizontal="center"/>
      <protection/>
    </xf>
    <xf numFmtId="0" fontId="1" fillId="0" borderId="0" xfId="18" applyBorder="1">
      <alignment/>
      <protection/>
    </xf>
    <xf numFmtId="0" fontId="3" fillId="0" borderId="1" xfId="18" applyFont="1" applyBorder="1" applyAlignment="1">
      <alignment horizontal="centerContinuous"/>
      <protection/>
    </xf>
    <xf numFmtId="0" fontId="1" fillId="0" borderId="1" xfId="18" applyBorder="1" applyAlignment="1">
      <alignment horizontal="centerContinuous"/>
      <protection/>
    </xf>
    <xf numFmtId="0" fontId="4" fillId="0" borderId="1" xfId="18" applyFont="1" applyBorder="1" applyAlignment="1">
      <alignment horizontal="centerContinuous"/>
      <protection/>
    </xf>
    <xf numFmtId="0" fontId="4" fillId="0" borderId="1" xfId="18" applyFont="1" applyBorder="1" applyAlignment="1">
      <alignment horizontal="center"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wrapText="1"/>
      <protection/>
    </xf>
    <xf numFmtId="0" fontId="5" fillId="0" borderId="0" xfId="19" applyFont="1" applyAlignment="1">
      <alignment horizontal="center" wrapText="1"/>
      <protection/>
    </xf>
    <xf numFmtId="0" fontId="6" fillId="0" borderId="0" xfId="18" applyFont="1" applyBorder="1" applyAlignment="1">
      <alignment horizontal="center"/>
      <protection/>
    </xf>
    <xf numFmtId="0" fontId="2" fillId="0" borderId="0" xfId="18" applyFont="1" applyBorder="1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right" vertical="center"/>
      <protection/>
    </xf>
    <xf numFmtId="0" fontId="7" fillId="0" borderId="0" xfId="18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18" applyFont="1" applyBorder="1">
      <alignment/>
      <protection/>
    </xf>
    <xf numFmtId="0" fontId="1" fillId="0" borderId="0" xfId="18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3" xfId="18" applyFont="1" applyBorder="1">
      <alignment/>
      <protection/>
    </xf>
    <xf numFmtId="0" fontId="2" fillId="0" borderId="3" xfId="20" applyFont="1" applyFill="1" applyBorder="1">
      <alignment/>
      <protection/>
    </xf>
    <xf numFmtId="0" fontId="2" fillId="0" borderId="3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2" fillId="0" borderId="0" xfId="18" applyFont="1" applyBorder="1" applyAlignment="1">
      <alignment horizontal="right"/>
      <protection/>
    </xf>
    <xf numFmtId="0" fontId="6" fillId="0" borderId="0" xfId="18" applyFont="1" applyBorder="1" applyAlignment="1">
      <alignment horizontal="left"/>
      <protection/>
    </xf>
    <xf numFmtId="0" fontId="8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horizontal="centerContinuous"/>
      <protection/>
    </xf>
    <xf numFmtId="0" fontId="1" fillId="0" borderId="0" xfId="18" applyFont="1" applyBorder="1" applyAlignment="1">
      <alignment horizontal="centerContinuous" vertical="top"/>
      <protection/>
    </xf>
  </cellXfs>
  <cellStyles count="9">
    <cellStyle name="Normal" xfId="0"/>
    <cellStyle name="Comma" xfId="15"/>
    <cellStyle name="Comma [0]" xfId="16"/>
    <cellStyle name="Percent" xfId="17"/>
    <cellStyle name="Standard_Ergebnis 2002" xfId="18"/>
    <cellStyle name="Standard_Ergebnis 2005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38100</xdr:rowOff>
    </xdr:from>
    <xdr:to>
      <xdr:col>12</xdr:col>
      <xdr:colOff>314325</xdr:colOff>
      <xdr:row>3</xdr:row>
      <xdr:rowOff>190500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104775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Judo\Arbeitsbezirk\LIGA\Ligaergebnisse\Ergebnis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zmeldung  der Ergebnisse"/>
      <sheetName val="Ergebnisse"/>
      <sheetName val="1. Kampftag 06.02.2005"/>
      <sheetName val="2. Kampftag 19.02.2005"/>
      <sheetName val="3. Kampftag 12.03.2005"/>
      <sheetName val="4. Kampftag 23.04.2005"/>
    </sheetNames>
    <sheetDataSet>
      <sheetData sheetId="1">
        <row r="2">
          <cell r="A2" t="str">
            <v>a)</v>
          </cell>
          <cell r="B2" t="str">
            <v>Ausrichter:</v>
          </cell>
          <cell r="D2" t="str">
            <v>Schwarz-Weiß Oldenburg</v>
          </cell>
        </row>
        <row r="3">
          <cell r="B3" t="str">
            <v>SW Oldenburg</v>
          </cell>
          <cell r="C3" t="str">
            <v>-</v>
          </cell>
          <cell r="D3" t="str">
            <v>Lingener JV</v>
          </cell>
          <cell r="E3">
            <v>2</v>
          </cell>
          <cell r="F3" t="str">
            <v>:</v>
          </cell>
          <cell r="G3">
            <v>0</v>
          </cell>
          <cell r="H3">
            <v>5</v>
          </cell>
          <cell r="I3" t="str">
            <v>:</v>
          </cell>
          <cell r="J3">
            <v>1</v>
          </cell>
          <cell r="K3">
            <v>50</v>
          </cell>
          <cell r="L3" t="str">
            <v>:</v>
          </cell>
          <cell r="M3">
            <v>10</v>
          </cell>
        </row>
        <row r="4">
          <cell r="B4" t="str">
            <v>Lingener JV</v>
          </cell>
          <cell r="C4" t="str">
            <v>-</v>
          </cell>
          <cell r="D4" t="str">
            <v>JC Bushido Delmenhorst</v>
          </cell>
          <cell r="E4">
            <v>0</v>
          </cell>
          <cell r="F4" t="str">
            <v>:</v>
          </cell>
          <cell r="G4">
            <v>2</v>
          </cell>
          <cell r="H4">
            <v>1</v>
          </cell>
          <cell r="I4" t="str">
            <v>:</v>
          </cell>
          <cell r="J4">
            <v>5</v>
          </cell>
          <cell r="K4">
            <v>10</v>
          </cell>
          <cell r="L4" t="str">
            <v>:</v>
          </cell>
          <cell r="M4">
            <v>50</v>
          </cell>
        </row>
        <row r="5">
          <cell r="B5" t="str">
            <v>SW Oldenburg</v>
          </cell>
          <cell r="C5" t="str">
            <v>-</v>
          </cell>
          <cell r="D5" t="str">
            <v>JC Bushido Delmenhorst</v>
          </cell>
          <cell r="E5">
            <v>0</v>
          </cell>
          <cell r="F5" t="str">
            <v>:</v>
          </cell>
          <cell r="G5">
            <v>2</v>
          </cell>
          <cell r="H5">
            <v>1</v>
          </cell>
          <cell r="I5" t="str">
            <v>:</v>
          </cell>
          <cell r="J5">
            <v>5</v>
          </cell>
          <cell r="K5">
            <v>10</v>
          </cell>
          <cell r="L5" t="str">
            <v>:</v>
          </cell>
          <cell r="M5">
            <v>45</v>
          </cell>
        </row>
        <row r="8">
          <cell r="A8" t="str">
            <v>b)</v>
          </cell>
          <cell r="B8" t="str">
            <v>Ausrichter:</v>
          </cell>
          <cell r="D8" t="str">
            <v>JKG Ostfriesland</v>
          </cell>
        </row>
        <row r="9">
          <cell r="B9" t="str">
            <v>Budokan Bümmerstede II</v>
          </cell>
          <cell r="C9" t="str">
            <v>-</v>
          </cell>
          <cell r="D9" t="str">
            <v>JKG Ostfriesland</v>
          </cell>
          <cell r="E9">
            <v>2</v>
          </cell>
          <cell r="F9" t="str">
            <v>:</v>
          </cell>
          <cell r="G9">
            <v>0</v>
          </cell>
          <cell r="H9">
            <v>5</v>
          </cell>
          <cell r="I9" t="str">
            <v>:</v>
          </cell>
          <cell r="J9">
            <v>1</v>
          </cell>
          <cell r="K9">
            <v>50</v>
          </cell>
          <cell r="L9" t="str">
            <v>:</v>
          </cell>
          <cell r="M9">
            <v>10</v>
          </cell>
        </row>
        <row r="10">
          <cell r="B10" t="str">
            <v>Budokan Bümmerstede II</v>
          </cell>
          <cell r="C10" t="str">
            <v>-</v>
          </cell>
          <cell r="D10" t="str">
            <v>SVA Salzbergen</v>
          </cell>
          <cell r="E10">
            <v>1</v>
          </cell>
          <cell r="F10" t="str">
            <v>:</v>
          </cell>
          <cell r="G10">
            <v>1</v>
          </cell>
          <cell r="H10">
            <v>3</v>
          </cell>
          <cell r="I10" t="str">
            <v>:</v>
          </cell>
          <cell r="J10">
            <v>3</v>
          </cell>
          <cell r="K10">
            <v>30</v>
          </cell>
          <cell r="L10" t="str">
            <v>:</v>
          </cell>
          <cell r="M10">
            <v>30</v>
          </cell>
        </row>
        <row r="11">
          <cell r="B11" t="str">
            <v>JKG Ostfriesland</v>
          </cell>
          <cell r="C11" t="str">
            <v>-</v>
          </cell>
          <cell r="D11" t="str">
            <v>SVA Salzbergen</v>
          </cell>
          <cell r="E11">
            <v>2</v>
          </cell>
          <cell r="F11" t="str">
            <v>:</v>
          </cell>
          <cell r="G11">
            <v>0</v>
          </cell>
          <cell r="H11">
            <v>4</v>
          </cell>
          <cell r="I11" t="str">
            <v>:</v>
          </cell>
          <cell r="J11">
            <v>2</v>
          </cell>
          <cell r="K11">
            <v>40</v>
          </cell>
          <cell r="L11" t="str">
            <v>:</v>
          </cell>
          <cell r="M11">
            <v>15</v>
          </cell>
        </row>
        <row r="14">
          <cell r="A14" t="str">
            <v>c)</v>
          </cell>
          <cell r="B14" t="str">
            <v>Ausrichter:</v>
          </cell>
          <cell r="D14" t="str">
            <v>Nordhorner JC</v>
          </cell>
        </row>
        <row r="15">
          <cell r="B15" t="str">
            <v>Nordhorner JC</v>
          </cell>
          <cell r="C15" t="str">
            <v>-</v>
          </cell>
          <cell r="D15" t="str">
            <v>Blau-Weiß Hollage</v>
          </cell>
          <cell r="E15">
            <v>2</v>
          </cell>
          <cell r="F15" t="str">
            <v>:</v>
          </cell>
          <cell r="G15">
            <v>0</v>
          </cell>
          <cell r="H15">
            <v>4</v>
          </cell>
          <cell r="I15" t="str">
            <v>:</v>
          </cell>
          <cell r="J15">
            <v>2</v>
          </cell>
          <cell r="K15">
            <v>40</v>
          </cell>
          <cell r="L15" t="str">
            <v>:</v>
          </cell>
          <cell r="M15">
            <v>15</v>
          </cell>
        </row>
        <row r="16">
          <cell r="B16" t="str">
            <v>Blau-Weiß Hollage</v>
          </cell>
          <cell r="C16" t="str">
            <v>-</v>
          </cell>
          <cell r="D16" t="str">
            <v>Osnabrücker TB II</v>
          </cell>
          <cell r="E16">
            <v>0</v>
          </cell>
          <cell r="F16" t="str">
            <v>:</v>
          </cell>
          <cell r="G16">
            <v>2</v>
          </cell>
          <cell r="H16">
            <v>2</v>
          </cell>
          <cell r="I16" t="str">
            <v>:</v>
          </cell>
          <cell r="J16">
            <v>4</v>
          </cell>
          <cell r="K16">
            <v>20</v>
          </cell>
          <cell r="L16" t="str">
            <v>:</v>
          </cell>
          <cell r="M16">
            <v>40</v>
          </cell>
        </row>
        <row r="17">
          <cell r="B17" t="str">
            <v>Nordhorner JC</v>
          </cell>
          <cell r="C17" t="str">
            <v>-</v>
          </cell>
          <cell r="D17" t="str">
            <v>Osnabrücker TB II</v>
          </cell>
          <cell r="E17">
            <v>1</v>
          </cell>
          <cell r="F17" t="str">
            <v>:</v>
          </cell>
          <cell r="G17">
            <v>1</v>
          </cell>
          <cell r="H17">
            <v>3</v>
          </cell>
          <cell r="I17" t="str">
            <v>:</v>
          </cell>
          <cell r="J17">
            <v>3</v>
          </cell>
          <cell r="K17">
            <v>30</v>
          </cell>
          <cell r="L17" t="str">
            <v>:</v>
          </cell>
          <cell r="M1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1" sqref="A1"/>
    </sheetView>
  </sheetViews>
  <sheetFormatPr defaultColWidth="11.5546875" defaultRowHeight="15"/>
  <cols>
    <col min="1" max="1" width="2.77734375" style="6" customWidth="1"/>
    <col min="2" max="2" width="18.4453125" style="6" customWidth="1"/>
    <col min="3" max="3" width="2.21484375" style="6" customWidth="1"/>
    <col min="4" max="4" width="18.4453125" style="6" customWidth="1"/>
    <col min="5" max="5" width="3.88671875" style="5" customWidth="1"/>
    <col min="6" max="6" width="1.88671875" style="4" customWidth="1"/>
    <col min="7" max="8" width="3.88671875" style="5" customWidth="1"/>
    <col min="9" max="9" width="1.88671875" style="4" customWidth="1"/>
    <col min="10" max="11" width="3.88671875" style="5" customWidth="1"/>
    <col min="12" max="12" width="1.88671875" style="4" customWidth="1"/>
    <col min="13" max="13" width="3.88671875" style="5" customWidth="1"/>
    <col min="14" max="14" width="3.4453125" style="6" customWidth="1"/>
    <col min="15" max="16384" width="7.99609375" style="6" customWidth="1"/>
  </cols>
  <sheetData>
    <row r="1" spans="1:8" ht="30">
      <c r="A1" s="1" t="s">
        <v>0</v>
      </c>
      <c r="B1" s="2"/>
      <c r="C1" s="2"/>
      <c r="D1" s="2"/>
      <c r="E1" s="2"/>
      <c r="F1" s="3"/>
      <c r="G1" s="2"/>
      <c r="H1" s="2"/>
    </row>
    <row r="2" spans="1:9" ht="30.75" thickBot="1">
      <c r="A2" s="7" t="s">
        <v>1</v>
      </c>
      <c r="B2" s="8"/>
      <c r="C2" s="8"/>
      <c r="D2" s="8"/>
      <c r="E2" s="8"/>
      <c r="F2" s="9"/>
      <c r="G2" s="8"/>
      <c r="H2" s="8"/>
      <c r="I2" s="10"/>
    </row>
    <row r="3" spans="1:13" ht="38.2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3"/>
      <c r="K3" s="6"/>
      <c r="L3" s="14"/>
      <c r="M3" s="15"/>
    </row>
    <row r="4" spans="1:13" ht="48" customHeight="1">
      <c r="A4" s="16" t="s">
        <v>3</v>
      </c>
      <c r="B4" s="16"/>
      <c r="C4" s="16"/>
      <c r="D4" s="16"/>
      <c r="E4" s="15"/>
      <c r="F4" s="14"/>
      <c r="G4" s="15"/>
      <c r="H4" s="15"/>
      <c r="I4" s="14"/>
      <c r="J4" s="15"/>
      <c r="K4" s="17" t="s">
        <v>4</v>
      </c>
      <c r="L4" s="14"/>
      <c r="M4" s="15"/>
    </row>
    <row r="5" spans="1:13" ht="25.5">
      <c r="A5" s="16" t="s">
        <v>5</v>
      </c>
      <c r="B5" s="16"/>
      <c r="C5" s="18"/>
      <c r="D5" s="16"/>
      <c r="E5" s="15"/>
      <c r="F5" s="14"/>
      <c r="G5" s="15"/>
      <c r="H5" s="15"/>
      <c r="I5" s="14"/>
      <c r="J5" s="15"/>
      <c r="K5" s="15"/>
      <c r="L5" s="14"/>
      <c r="M5" s="15"/>
    </row>
    <row r="6" spans="1:13" ht="28.5" customHeight="1">
      <c r="A6" s="16" t="s">
        <v>6</v>
      </c>
      <c r="B6" s="16"/>
      <c r="C6" s="16"/>
      <c r="D6" s="16"/>
      <c r="E6" s="15"/>
      <c r="F6" s="14"/>
      <c r="G6" s="15"/>
      <c r="H6" s="15"/>
      <c r="I6" s="14"/>
      <c r="J6" s="15"/>
      <c r="K6" s="15"/>
      <c r="L6" s="14"/>
      <c r="M6" s="15"/>
    </row>
    <row r="7" spans="1:13" ht="15.75">
      <c r="A7" s="16" t="s">
        <v>7</v>
      </c>
      <c r="B7" s="16"/>
      <c r="C7" s="16"/>
      <c r="D7" s="16"/>
      <c r="E7" s="15"/>
      <c r="F7" s="14"/>
      <c r="G7" s="15"/>
      <c r="H7" s="15"/>
      <c r="I7" s="14"/>
      <c r="J7" s="15"/>
      <c r="K7" s="15"/>
      <c r="L7" s="14"/>
      <c r="M7" s="15"/>
    </row>
    <row r="8" spans="1:13" ht="15.75">
      <c r="A8" s="16"/>
      <c r="B8" s="16"/>
      <c r="C8" s="16"/>
      <c r="D8" s="16"/>
      <c r="E8" s="15"/>
      <c r="F8" s="14"/>
      <c r="G8" s="15"/>
      <c r="H8" s="15"/>
      <c r="I8" s="14"/>
      <c r="J8" s="15"/>
      <c r="K8" s="15"/>
      <c r="L8" s="14"/>
      <c r="M8" s="15"/>
    </row>
    <row r="9" spans="1:14" s="21" customFormat="1" ht="15.75">
      <c r="A9" s="19" t="str">
        <f>('[1]Ergebnisse'!A2)</f>
        <v>a)</v>
      </c>
      <c r="B9" s="19" t="str">
        <f>('[1]Ergebnisse'!B2)</f>
        <v>Ausrichter:</v>
      </c>
      <c r="C9" s="20"/>
      <c r="D9" s="19" t="str">
        <f>('[1]Ergebnisse'!D2)</f>
        <v>Schwarz-Weiß Oldenburg</v>
      </c>
      <c r="E9" s="15"/>
      <c r="F9" s="14"/>
      <c r="G9" s="15"/>
      <c r="H9" s="15"/>
      <c r="I9" s="14"/>
      <c r="J9" s="15"/>
      <c r="K9" s="15"/>
      <c r="L9" s="14"/>
      <c r="M9" s="15"/>
      <c r="N9" s="6"/>
    </row>
    <row r="10" spans="1:14" s="21" customFormat="1" ht="15.75">
      <c r="A10" s="16"/>
      <c r="B10" s="22" t="str">
        <f>('[1]Ergebnisse'!B3)</f>
        <v>SW Oldenburg</v>
      </c>
      <c r="C10" s="22" t="str">
        <f>('[1]Ergebnisse'!C3)</f>
        <v>-</v>
      </c>
      <c r="D10" s="22" t="str">
        <f>('[1]Ergebnisse'!D3)</f>
        <v>Lingener JV</v>
      </c>
      <c r="E10" s="23">
        <f>('[1]Ergebnisse'!E3)</f>
        <v>2</v>
      </c>
      <c r="F10" s="24" t="str">
        <f>('[1]Ergebnisse'!F3)</f>
        <v>:</v>
      </c>
      <c r="G10" s="23">
        <f>('[1]Ergebnisse'!G3)</f>
        <v>0</v>
      </c>
      <c r="H10" s="23">
        <f>('[1]Ergebnisse'!H3)</f>
        <v>5</v>
      </c>
      <c r="I10" s="24" t="str">
        <f>('[1]Ergebnisse'!I3)</f>
        <v>:</v>
      </c>
      <c r="J10" s="23">
        <f>('[1]Ergebnisse'!J3)</f>
        <v>1</v>
      </c>
      <c r="K10" s="23">
        <f>('[1]Ergebnisse'!K3)</f>
        <v>50</v>
      </c>
      <c r="L10" s="24" t="str">
        <f>('[1]Ergebnisse'!L3)</f>
        <v>:</v>
      </c>
      <c r="M10" s="23">
        <f>('[1]Ergebnisse'!M3)</f>
        <v>10</v>
      </c>
      <c r="N10" s="25"/>
    </row>
    <row r="11" spans="1:14" s="21" customFormat="1" ht="15.75">
      <c r="A11" s="16"/>
      <c r="B11" s="22" t="str">
        <f>('[1]Ergebnisse'!B4)</f>
        <v>Lingener JV</v>
      </c>
      <c r="C11" s="22" t="str">
        <f>('[1]Ergebnisse'!C4)</f>
        <v>-</v>
      </c>
      <c r="D11" s="22" t="str">
        <f>('[1]Ergebnisse'!D4)</f>
        <v>JC Bushido Delmenhorst</v>
      </c>
      <c r="E11" s="23">
        <f>('[1]Ergebnisse'!E4)</f>
        <v>0</v>
      </c>
      <c r="F11" s="24" t="str">
        <f>('[1]Ergebnisse'!F4)</f>
        <v>:</v>
      </c>
      <c r="G11" s="23">
        <f>('[1]Ergebnisse'!G4)</f>
        <v>2</v>
      </c>
      <c r="H11" s="23">
        <f>('[1]Ergebnisse'!H4)</f>
        <v>1</v>
      </c>
      <c r="I11" s="24" t="str">
        <f>('[1]Ergebnisse'!I4)</f>
        <v>:</v>
      </c>
      <c r="J11" s="23">
        <f>('[1]Ergebnisse'!J4)</f>
        <v>5</v>
      </c>
      <c r="K11" s="23">
        <f>('[1]Ergebnisse'!K4)</f>
        <v>10</v>
      </c>
      <c r="L11" s="24" t="str">
        <f>('[1]Ergebnisse'!L4)</f>
        <v>:</v>
      </c>
      <c r="M11" s="23">
        <f>('[1]Ergebnisse'!M4)</f>
        <v>50</v>
      </c>
      <c r="N11" s="25"/>
    </row>
    <row r="12" spans="1:14" s="21" customFormat="1" ht="15.75">
      <c r="A12" s="16"/>
      <c r="B12" s="22" t="str">
        <f>('[1]Ergebnisse'!B5)</f>
        <v>SW Oldenburg</v>
      </c>
      <c r="C12" s="22" t="str">
        <f>('[1]Ergebnisse'!C5)</f>
        <v>-</v>
      </c>
      <c r="D12" s="22" t="str">
        <f>('[1]Ergebnisse'!D5)</f>
        <v>JC Bushido Delmenhorst</v>
      </c>
      <c r="E12" s="23">
        <f>('[1]Ergebnisse'!E5)</f>
        <v>0</v>
      </c>
      <c r="F12" s="24" t="str">
        <f>('[1]Ergebnisse'!F5)</f>
        <v>:</v>
      </c>
      <c r="G12" s="23">
        <f>('[1]Ergebnisse'!G5)</f>
        <v>2</v>
      </c>
      <c r="H12" s="23">
        <f>('[1]Ergebnisse'!H5)</f>
        <v>1</v>
      </c>
      <c r="I12" s="24" t="str">
        <f>('[1]Ergebnisse'!I5)</f>
        <v>:</v>
      </c>
      <c r="J12" s="23">
        <f>('[1]Ergebnisse'!J5)</f>
        <v>5</v>
      </c>
      <c r="K12" s="23">
        <f>('[1]Ergebnisse'!K5)</f>
        <v>10</v>
      </c>
      <c r="L12" s="24" t="str">
        <f>('[1]Ergebnisse'!L5)</f>
        <v>:</v>
      </c>
      <c r="M12" s="23">
        <f>('[1]Ergebnisse'!M5)</f>
        <v>45</v>
      </c>
      <c r="N12" s="25"/>
    </row>
    <row r="13" spans="1:14" s="21" customFormat="1" ht="15.75">
      <c r="A13" s="16"/>
      <c r="B13" s="26"/>
      <c r="C13" s="27"/>
      <c r="D13" s="22"/>
      <c r="E13" s="23"/>
      <c r="F13" s="24"/>
      <c r="G13" s="23"/>
      <c r="H13" s="23"/>
      <c r="I13" s="24"/>
      <c r="J13" s="23"/>
      <c r="K13" s="23"/>
      <c r="L13" s="24"/>
      <c r="M13" s="23"/>
      <c r="N13" s="25"/>
    </row>
    <row r="14" spans="1:14" s="21" customFormat="1" ht="15.75">
      <c r="A14" s="19" t="str">
        <f>('[1]Ergebnisse'!A8)</f>
        <v>b)</v>
      </c>
      <c r="B14" s="19" t="str">
        <f>('[1]Ergebnisse'!B8)</f>
        <v>Ausrichter:</v>
      </c>
      <c r="C14" s="26"/>
      <c r="D14" s="19" t="str">
        <f>('[1]Ergebnisse'!D8)</f>
        <v>JKG Ostfriesland</v>
      </c>
      <c r="E14" s="15"/>
      <c r="F14" s="14"/>
      <c r="G14" s="15"/>
      <c r="H14" s="15"/>
      <c r="I14" s="14"/>
      <c r="J14" s="15"/>
      <c r="K14" s="15"/>
      <c r="L14" s="14"/>
      <c r="M14" s="15"/>
      <c r="N14" s="25"/>
    </row>
    <row r="15" spans="1:14" s="21" customFormat="1" ht="15.75">
      <c r="A15" s="16"/>
      <c r="B15" s="22" t="str">
        <f>('[1]Ergebnisse'!B9)</f>
        <v>Budokan Bümmerstede II</v>
      </c>
      <c r="C15" s="22" t="str">
        <f>('[1]Ergebnisse'!C9)</f>
        <v>-</v>
      </c>
      <c r="D15" s="22" t="str">
        <f>('[1]Ergebnisse'!D9)</f>
        <v>JKG Ostfriesland</v>
      </c>
      <c r="E15" s="23">
        <f>('[1]Ergebnisse'!E9)</f>
        <v>2</v>
      </c>
      <c r="F15" s="24" t="str">
        <f>('[1]Ergebnisse'!F9)</f>
        <v>:</v>
      </c>
      <c r="G15" s="23">
        <f>('[1]Ergebnisse'!G9)</f>
        <v>0</v>
      </c>
      <c r="H15" s="23">
        <f>('[1]Ergebnisse'!H9)</f>
        <v>5</v>
      </c>
      <c r="I15" s="24" t="str">
        <f>('[1]Ergebnisse'!I9)</f>
        <v>:</v>
      </c>
      <c r="J15" s="23">
        <f>('[1]Ergebnisse'!J9)</f>
        <v>1</v>
      </c>
      <c r="K15" s="23">
        <f>('[1]Ergebnisse'!K9)</f>
        <v>50</v>
      </c>
      <c r="L15" s="24" t="str">
        <f>('[1]Ergebnisse'!L9)</f>
        <v>:</v>
      </c>
      <c r="M15" s="23">
        <f>('[1]Ergebnisse'!M9)</f>
        <v>10</v>
      </c>
      <c r="N15" s="25"/>
    </row>
    <row r="16" spans="1:14" s="21" customFormat="1" ht="15.75">
      <c r="A16" s="16"/>
      <c r="B16" s="22" t="str">
        <f>('[1]Ergebnisse'!B10)</f>
        <v>Budokan Bümmerstede II</v>
      </c>
      <c r="C16" s="22" t="str">
        <f>('[1]Ergebnisse'!C10)</f>
        <v>-</v>
      </c>
      <c r="D16" s="22" t="str">
        <f>('[1]Ergebnisse'!D10)</f>
        <v>SVA Salzbergen</v>
      </c>
      <c r="E16" s="23">
        <f>('[1]Ergebnisse'!E10)</f>
        <v>1</v>
      </c>
      <c r="F16" s="24" t="str">
        <f>('[1]Ergebnisse'!F10)</f>
        <v>:</v>
      </c>
      <c r="G16" s="23">
        <f>('[1]Ergebnisse'!G10)</f>
        <v>1</v>
      </c>
      <c r="H16" s="23">
        <f>('[1]Ergebnisse'!H10)</f>
        <v>3</v>
      </c>
      <c r="I16" s="24" t="str">
        <f>('[1]Ergebnisse'!I10)</f>
        <v>:</v>
      </c>
      <c r="J16" s="23">
        <f>('[1]Ergebnisse'!J10)</f>
        <v>3</v>
      </c>
      <c r="K16" s="23">
        <f>('[1]Ergebnisse'!K10)</f>
        <v>30</v>
      </c>
      <c r="L16" s="24" t="str">
        <f>('[1]Ergebnisse'!L10)</f>
        <v>:</v>
      </c>
      <c r="M16" s="23">
        <f>('[1]Ergebnisse'!M10)</f>
        <v>30</v>
      </c>
      <c r="N16" s="25"/>
    </row>
    <row r="17" spans="1:14" s="21" customFormat="1" ht="15.75">
      <c r="A17" s="16"/>
      <c r="B17" s="22" t="str">
        <f>('[1]Ergebnisse'!B11)</f>
        <v>JKG Ostfriesland</v>
      </c>
      <c r="C17" s="22" t="str">
        <f>('[1]Ergebnisse'!C11)</f>
        <v>-</v>
      </c>
      <c r="D17" s="22" t="str">
        <f>('[1]Ergebnisse'!D11)</f>
        <v>SVA Salzbergen</v>
      </c>
      <c r="E17" s="23">
        <f>('[1]Ergebnisse'!E11)</f>
        <v>2</v>
      </c>
      <c r="F17" s="24" t="str">
        <f>('[1]Ergebnisse'!F11)</f>
        <v>:</v>
      </c>
      <c r="G17" s="23">
        <f>('[1]Ergebnisse'!G11)</f>
        <v>0</v>
      </c>
      <c r="H17" s="23">
        <f>('[1]Ergebnisse'!H11)</f>
        <v>4</v>
      </c>
      <c r="I17" s="24" t="str">
        <f>('[1]Ergebnisse'!I11)</f>
        <v>:</v>
      </c>
      <c r="J17" s="23">
        <f>('[1]Ergebnisse'!J11)</f>
        <v>2</v>
      </c>
      <c r="K17" s="23">
        <f>('[1]Ergebnisse'!K11)</f>
        <v>40</v>
      </c>
      <c r="L17" s="24" t="str">
        <f>('[1]Ergebnisse'!L11)</f>
        <v>:</v>
      </c>
      <c r="M17" s="23">
        <f>('[1]Ergebnisse'!M11)</f>
        <v>15</v>
      </c>
      <c r="N17" s="25"/>
    </row>
    <row r="18" spans="1:14" s="21" customFormat="1" ht="15.75">
      <c r="A18" s="16"/>
      <c r="B18" s="22"/>
      <c r="C18" s="22"/>
      <c r="D18" s="22"/>
      <c r="E18" s="23"/>
      <c r="F18" s="24"/>
      <c r="G18" s="23"/>
      <c r="H18" s="23"/>
      <c r="I18" s="24"/>
      <c r="J18" s="23"/>
      <c r="K18" s="23"/>
      <c r="L18" s="24"/>
      <c r="M18" s="23"/>
      <c r="N18" s="25"/>
    </row>
    <row r="19" spans="1:14" s="21" customFormat="1" ht="15.75">
      <c r="A19" s="19" t="str">
        <f>('[1]Ergebnisse'!A14)</f>
        <v>c)</v>
      </c>
      <c r="B19" s="19" t="str">
        <f>('[1]Ergebnisse'!B14)</f>
        <v>Ausrichter:</v>
      </c>
      <c r="C19" s="26"/>
      <c r="D19" s="19" t="str">
        <f>('[1]Ergebnisse'!D14)</f>
        <v>Nordhorner JC</v>
      </c>
      <c r="E19" s="15"/>
      <c r="F19" s="14"/>
      <c r="G19" s="15"/>
      <c r="H19" s="15"/>
      <c r="I19" s="14"/>
      <c r="J19" s="15"/>
      <c r="K19" s="15"/>
      <c r="L19" s="14"/>
      <c r="M19" s="15"/>
      <c r="N19" s="25"/>
    </row>
    <row r="20" spans="1:14" s="21" customFormat="1" ht="15.75">
      <c r="A20" s="16"/>
      <c r="B20" s="22" t="str">
        <f>('[1]Ergebnisse'!B15)</f>
        <v>Nordhorner JC</v>
      </c>
      <c r="C20" s="22" t="str">
        <f>('[1]Ergebnisse'!C15)</f>
        <v>-</v>
      </c>
      <c r="D20" s="22" t="str">
        <f>('[1]Ergebnisse'!D15)</f>
        <v>Blau-Weiß Hollage</v>
      </c>
      <c r="E20" s="23">
        <f>('[1]Ergebnisse'!E15)</f>
        <v>2</v>
      </c>
      <c r="F20" s="24" t="str">
        <f>('[1]Ergebnisse'!F15)</f>
        <v>:</v>
      </c>
      <c r="G20" s="23">
        <f>('[1]Ergebnisse'!G15)</f>
        <v>0</v>
      </c>
      <c r="H20" s="23">
        <f>('[1]Ergebnisse'!H15)</f>
        <v>4</v>
      </c>
      <c r="I20" s="24" t="str">
        <f>('[1]Ergebnisse'!I15)</f>
        <v>:</v>
      </c>
      <c r="J20" s="23">
        <f>('[1]Ergebnisse'!J15)</f>
        <v>2</v>
      </c>
      <c r="K20" s="23">
        <f>('[1]Ergebnisse'!K15)</f>
        <v>40</v>
      </c>
      <c r="L20" s="24" t="str">
        <f>('[1]Ergebnisse'!L15)</f>
        <v>:</v>
      </c>
      <c r="M20" s="23">
        <f>('[1]Ergebnisse'!M15)</f>
        <v>15</v>
      </c>
      <c r="N20" s="25"/>
    </row>
    <row r="21" spans="1:14" s="21" customFormat="1" ht="15.75">
      <c r="A21" s="16"/>
      <c r="B21" s="22" t="str">
        <f>('[1]Ergebnisse'!B16)</f>
        <v>Blau-Weiß Hollage</v>
      </c>
      <c r="C21" s="22" t="str">
        <f>('[1]Ergebnisse'!C16)</f>
        <v>-</v>
      </c>
      <c r="D21" s="22" t="str">
        <f>('[1]Ergebnisse'!D16)</f>
        <v>Osnabrücker TB II</v>
      </c>
      <c r="E21" s="23">
        <f>('[1]Ergebnisse'!E16)</f>
        <v>0</v>
      </c>
      <c r="F21" s="24" t="str">
        <f>('[1]Ergebnisse'!F16)</f>
        <v>:</v>
      </c>
      <c r="G21" s="23">
        <f>('[1]Ergebnisse'!G16)</f>
        <v>2</v>
      </c>
      <c r="H21" s="23">
        <f>('[1]Ergebnisse'!H16)</f>
        <v>2</v>
      </c>
      <c r="I21" s="24" t="str">
        <f>('[1]Ergebnisse'!I16)</f>
        <v>:</v>
      </c>
      <c r="J21" s="23">
        <f>('[1]Ergebnisse'!J16)</f>
        <v>4</v>
      </c>
      <c r="K21" s="23">
        <f>('[1]Ergebnisse'!K16)</f>
        <v>20</v>
      </c>
      <c r="L21" s="24" t="str">
        <f>('[1]Ergebnisse'!L16)</f>
        <v>:</v>
      </c>
      <c r="M21" s="23">
        <f>('[1]Ergebnisse'!M16)</f>
        <v>40</v>
      </c>
      <c r="N21" s="25"/>
    </row>
    <row r="22" spans="1:14" s="21" customFormat="1" ht="15.75">
      <c r="A22" s="16"/>
      <c r="B22" s="22" t="str">
        <f>('[1]Ergebnisse'!B17)</f>
        <v>Nordhorner JC</v>
      </c>
      <c r="C22" s="22" t="str">
        <f>('[1]Ergebnisse'!C17)</f>
        <v>-</v>
      </c>
      <c r="D22" s="22" t="str">
        <f>('[1]Ergebnisse'!D17)</f>
        <v>Osnabrücker TB II</v>
      </c>
      <c r="E22" s="23">
        <f>('[1]Ergebnisse'!E17)</f>
        <v>1</v>
      </c>
      <c r="F22" s="24" t="str">
        <f>('[1]Ergebnisse'!F17)</f>
        <v>:</v>
      </c>
      <c r="G22" s="23">
        <f>('[1]Ergebnisse'!G17)</f>
        <v>1</v>
      </c>
      <c r="H22" s="23">
        <f>('[1]Ergebnisse'!H17)</f>
        <v>3</v>
      </c>
      <c r="I22" s="24" t="str">
        <f>('[1]Ergebnisse'!I17)</f>
        <v>:</v>
      </c>
      <c r="J22" s="23">
        <f>('[1]Ergebnisse'!J17)</f>
        <v>3</v>
      </c>
      <c r="K22" s="23">
        <f>('[1]Ergebnisse'!K17)</f>
        <v>30</v>
      </c>
      <c r="L22" s="24" t="str">
        <f>('[1]Ergebnisse'!L17)</f>
        <v>:</v>
      </c>
      <c r="M22" s="23">
        <f>('[1]Ergebnisse'!M17)</f>
        <v>30</v>
      </c>
      <c r="N22" s="25"/>
    </row>
    <row r="23" spans="1:14" s="21" customFormat="1" ht="15.75">
      <c r="A23" s="28"/>
      <c r="B23" s="28"/>
      <c r="C23" s="29"/>
      <c r="D23" s="28"/>
      <c r="E23" s="30"/>
      <c r="F23" s="31"/>
      <c r="G23" s="30"/>
      <c r="H23" s="30"/>
      <c r="I23" s="31"/>
      <c r="J23" s="30"/>
      <c r="K23" s="30"/>
      <c r="L23" s="31"/>
      <c r="M23" s="30"/>
      <c r="N23" s="25"/>
    </row>
    <row r="24" spans="1:14" s="21" customFormat="1" ht="15.75">
      <c r="A24" s="16"/>
      <c r="B24" s="16"/>
      <c r="C24" s="26"/>
      <c r="D24" s="16"/>
      <c r="E24" s="15"/>
      <c r="F24" s="14"/>
      <c r="G24" s="15"/>
      <c r="H24" s="15"/>
      <c r="I24" s="14"/>
      <c r="J24" s="15"/>
      <c r="K24" s="15"/>
      <c r="L24" s="14"/>
      <c r="M24" s="15"/>
      <c r="N24" s="25"/>
    </row>
    <row r="25" spans="1:14" s="21" customFormat="1" ht="15.75">
      <c r="A25" s="32" t="s">
        <v>8</v>
      </c>
      <c r="B25" s="16" t="s">
        <v>9</v>
      </c>
      <c r="C25" s="16"/>
      <c r="D25" s="16"/>
      <c r="E25" s="15">
        <v>4</v>
      </c>
      <c r="F25" s="14" t="s">
        <v>10</v>
      </c>
      <c r="G25" s="15">
        <v>0</v>
      </c>
      <c r="H25" s="15">
        <v>10</v>
      </c>
      <c r="I25" s="14" t="s">
        <v>10</v>
      </c>
      <c r="J25" s="15">
        <v>2</v>
      </c>
      <c r="K25" s="15">
        <v>95</v>
      </c>
      <c r="L25" s="14" t="s">
        <v>10</v>
      </c>
      <c r="M25" s="15">
        <v>20</v>
      </c>
      <c r="N25" s="6"/>
    </row>
    <row r="26" spans="1:13" ht="15.75">
      <c r="A26" s="32" t="s">
        <v>11</v>
      </c>
      <c r="B26" s="16" t="s">
        <v>12</v>
      </c>
      <c r="C26" s="16"/>
      <c r="D26" s="16"/>
      <c r="E26" s="15">
        <v>3</v>
      </c>
      <c r="F26" s="14" t="s">
        <v>10</v>
      </c>
      <c r="G26" s="15">
        <v>1</v>
      </c>
      <c r="H26" s="15">
        <v>8</v>
      </c>
      <c r="I26" s="14" t="s">
        <v>10</v>
      </c>
      <c r="J26" s="15">
        <v>4</v>
      </c>
      <c r="K26" s="15">
        <v>80</v>
      </c>
      <c r="L26" s="14" t="s">
        <v>10</v>
      </c>
      <c r="M26" s="15">
        <v>40</v>
      </c>
    </row>
    <row r="27" spans="1:13" ht="15.75">
      <c r="A27" s="32" t="s">
        <v>13</v>
      </c>
      <c r="B27" s="22" t="s">
        <v>14</v>
      </c>
      <c r="C27" s="16"/>
      <c r="D27" s="16"/>
      <c r="E27" s="15">
        <v>3</v>
      </c>
      <c r="F27" s="14" t="s">
        <v>10</v>
      </c>
      <c r="G27" s="15">
        <v>1</v>
      </c>
      <c r="H27" s="15">
        <v>7</v>
      </c>
      <c r="I27" s="14" t="s">
        <v>10</v>
      </c>
      <c r="J27" s="15">
        <v>5</v>
      </c>
      <c r="K27" s="15">
        <v>70</v>
      </c>
      <c r="L27" s="14" t="s">
        <v>10</v>
      </c>
      <c r="M27" s="15">
        <v>45</v>
      </c>
    </row>
    <row r="28" spans="1:13" ht="15.75">
      <c r="A28" s="32" t="s">
        <v>15</v>
      </c>
      <c r="B28" s="16" t="s">
        <v>16</v>
      </c>
      <c r="C28" s="16"/>
      <c r="D28" s="16"/>
      <c r="E28" s="15">
        <v>3</v>
      </c>
      <c r="F28" s="14" t="s">
        <v>10</v>
      </c>
      <c r="G28" s="15">
        <v>1</v>
      </c>
      <c r="H28" s="15">
        <v>7</v>
      </c>
      <c r="I28" s="14" t="s">
        <v>10</v>
      </c>
      <c r="J28" s="15">
        <v>5</v>
      </c>
      <c r="K28" s="15">
        <v>70</v>
      </c>
      <c r="L28" s="14" t="s">
        <v>10</v>
      </c>
      <c r="M28" s="15">
        <v>50</v>
      </c>
    </row>
    <row r="29" spans="1:13" ht="15.75">
      <c r="A29" s="32" t="s">
        <v>17</v>
      </c>
      <c r="B29" s="22" t="s">
        <v>18</v>
      </c>
      <c r="C29" s="16"/>
      <c r="D29" s="16"/>
      <c r="E29" s="15">
        <v>2</v>
      </c>
      <c r="F29" s="14" t="s">
        <v>10</v>
      </c>
      <c r="G29" s="15">
        <v>2</v>
      </c>
      <c r="H29" s="15">
        <v>6</v>
      </c>
      <c r="I29" s="14" t="s">
        <v>10</v>
      </c>
      <c r="J29" s="15">
        <v>6</v>
      </c>
      <c r="K29" s="15">
        <v>60</v>
      </c>
      <c r="L29" s="14" t="s">
        <v>10</v>
      </c>
      <c r="M29" s="15">
        <v>55</v>
      </c>
    </row>
    <row r="30" spans="1:13" ht="15.75">
      <c r="A30" s="32" t="s">
        <v>19</v>
      </c>
      <c r="B30" s="16" t="s">
        <v>20</v>
      </c>
      <c r="C30" s="16"/>
      <c r="D30" s="16"/>
      <c r="E30" s="15">
        <v>2</v>
      </c>
      <c r="F30" s="14" t="s">
        <v>10</v>
      </c>
      <c r="G30" s="15">
        <v>2</v>
      </c>
      <c r="H30" s="15">
        <v>5</v>
      </c>
      <c r="I30" s="14" t="s">
        <v>10</v>
      </c>
      <c r="J30" s="15">
        <v>7</v>
      </c>
      <c r="K30" s="15">
        <v>50</v>
      </c>
      <c r="L30" s="14" t="s">
        <v>10</v>
      </c>
      <c r="M30" s="15">
        <v>65</v>
      </c>
    </row>
    <row r="31" spans="1:13" ht="15.75">
      <c r="A31" s="32" t="s">
        <v>21</v>
      </c>
      <c r="B31" s="22" t="s">
        <v>22</v>
      </c>
      <c r="C31" s="16"/>
      <c r="D31" s="16"/>
      <c r="E31" s="15">
        <v>1</v>
      </c>
      <c r="F31" s="14" t="s">
        <v>10</v>
      </c>
      <c r="G31" s="15">
        <v>3</v>
      </c>
      <c r="H31" s="15">
        <v>5</v>
      </c>
      <c r="I31" s="14" t="s">
        <v>10</v>
      </c>
      <c r="J31" s="15">
        <v>7</v>
      </c>
      <c r="K31" s="15">
        <v>45</v>
      </c>
      <c r="L31" s="14" t="s">
        <v>10</v>
      </c>
      <c r="M31" s="15">
        <v>70</v>
      </c>
    </row>
    <row r="32" spans="1:13" ht="15.75">
      <c r="A32" s="32" t="s">
        <v>23</v>
      </c>
      <c r="B32" s="22" t="s">
        <v>24</v>
      </c>
      <c r="C32" s="16"/>
      <c r="D32" s="16"/>
      <c r="E32" s="15">
        <v>0</v>
      </c>
      <c r="F32" s="14" t="s">
        <v>10</v>
      </c>
      <c r="G32" s="15">
        <v>4</v>
      </c>
      <c r="H32" s="15">
        <v>4</v>
      </c>
      <c r="I32" s="14" t="s">
        <v>10</v>
      </c>
      <c r="J32" s="15">
        <v>8</v>
      </c>
      <c r="K32" s="15">
        <v>35</v>
      </c>
      <c r="L32" s="14" t="s">
        <v>10</v>
      </c>
      <c r="M32" s="15">
        <v>80</v>
      </c>
    </row>
    <row r="33" spans="1:13" ht="15.75">
      <c r="A33" s="32" t="s">
        <v>25</v>
      </c>
      <c r="B33" s="16" t="s">
        <v>26</v>
      </c>
      <c r="C33" s="16"/>
      <c r="D33" s="16"/>
      <c r="E33" s="15">
        <v>0</v>
      </c>
      <c r="F33" s="14" t="s">
        <v>10</v>
      </c>
      <c r="G33" s="15">
        <v>4</v>
      </c>
      <c r="H33" s="15">
        <v>2</v>
      </c>
      <c r="I33" s="14" t="s">
        <v>10</v>
      </c>
      <c r="J33" s="15">
        <v>10</v>
      </c>
      <c r="K33" s="15">
        <v>20</v>
      </c>
      <c r="L33" s="14" t="s">
        <v>10</v>
      </c>
      <c r="M33" s="15">
        <v>100</v>
      </c>
    </row>
    <row r="34" spans="5:13" ht="12.75">
      <c r="E34" s="6"/>
      <c r="F34" s="6"/>
      <c r="G34" s="6"/>
      <c r="H34" s="6"/>
      <c r="I34" s="6"/>
      <c r="J34" s="6"/>
      <c r="K34" s="6"/>
      <c r="L34" s="6"/>
      <c r="M34" s="6"/>
    </row>
    <row r="35" spans="2:13" ht="15.75">
      <c r="B35" s="16"/>
      <c r="C35" s="16"/>
      <c r="D35" s="16"/>
      <c r="E35" s="5">
        <f>SUM(E25:E34)</f>
        <v>18</v>
      </c>
      <c r="G35" s="5">
        <f>SUM(G25:G34)</f>
        <v>18</v>
      </c>
      <c r="H35" s="5">
        <f>SUM(H25:H34)</f>
        <v>54</v>
      </c>
      <c r="J35" s="5">
        <f>SUM(J25:J34)</f>
        <v>54</v>
      </c>
      <c r="K35" s="5">
        <f>SUM(K25:K34)</f>
        <v>525</v>
      </c>
      <c r="M35" s="5">
        <f>SUM(M25:M34)</f>
        <v>525</v>
      </c>
    </row>
    <row r="36" spans="1:13" ht="15.75">
      <c r="A36" s="33"/>
      <c r="B36" s="16"/>
      <c r="C36" s="16"/>
      <c r="D36" s="16"/>
      <c r="E36" s="15"/>
      <c r="F36" s="14"/>
      <c r="G36" s="15"/>
      <c r="H36" s="15"/>
      <c r="I36" s="14"/>
      <c r="J36" s="15"/>
      <c r="K36" s="15"/>
      <c r="L36" s="14"/>
      <c r="M36" s="15"/>
    </row>
    <row r="37" spans="1:13" ht="15.75">
      <c r="A37" s="16" t="s">
        <v>27</v>
      </c>
      <c r="B37" s="16"/>
      <c r="C37" s="16"/>
      <c r="D37" s="16"/>
      <c r="E37" s="15"/>
      <c r="F37" s="14"/>
      <c r="G37" s="15"/>
      <c r="H37" s="15"/>
      <c r="I37" s="14"/>
      <c r="J37" s="15"/>
      <c r="K37" s="15"/>
      <c r="L37" s="14"/>
      <c r="M37" s="15"/>
    </row>
    <row r="38" spans="1:13" ht="23.25" customHeight="1">
      <c r="A38" s="34" t="s">
        <v>28</v>
      </c>
      <c r="B38" s="35"/>
      <c r="C38" s="16"/>
      <c r="D38" s="16"/>
      <c r="E38" s="15"/>
      <c r="F38" s="14"/>
      <c r="G38" s="15"/>
      <c r="H38" s="15"/>
      <c r="I38" s="14"/>
      <c r="J38" s="15"/>
      <c r="K38" s="15"/>
      <c r="L38" s="14"/>
      <c r="M38" s="15"/>
    </row>
    <row r="39" spans="1:13" ht="21" customHeight="1">
      <c r="A39" s="36" t="s">
        <v>29</v>
      </c>
      <c r="B39" s="35"/>
      <c r="C39" s="16"/>
      <c r="D39" s="16"/>
      <c r="E39" s="15"/>
      <c r="F39" s="14"/>
      <c r="G39" s="15"/>
      <c r="H39" s="15"/>
      <c r="I39" s="14"/>
      <c r="J39" s="15"/>
      <c r="K39" s="15"/>
      <c r="L39" s="14"/>
      <c r="M39" s="15"/>
    </row>
    <row r="46" spans="5:13" ht="12.75">
      <c r="E46" s="5">
        <f>SUM(E25:E45)</f>
        <v>36</v>
      </c>
      <c r="G46" s="5">
        <f>SUM(G25:G45)</f>
        <v>36</v>
      </c>
      <c r="H46" s="5">
        <f>SUM(H25:H45)</f>
        <v>108</v>
      </c>
      <c r="J46" s="5">
        <f>SUM(J25:J45)</f>
        <v>108</v>
      </c>
      <c r="K46" s="5">
        <f>SUM(K25:K45)</f>
        <v>1050</v>
      </c>
      <c r="M46" s="5">
        <f>SUM(M25:M45)</f>
        <v>1050</v>
      </c>
    </row>
  </sheetData>
  <mergeCells count="1">
    <mergeCell ref="A3:I3"/>
  </mergeCells>
  <printOptions/>
  <pageMargins left="0.5905511811023623" right="0.11811023622047245" top="0.3937007874015748" bottom="0.66929133858267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Fähnrich</dc:creator>
  <cp:keywords/>
  <dc:description/>
  <cp:lastModifiedBy>Hans Fähnrich</cp:lastModifiedBy>
  <dcterms:created xsi:type="dcterms:W3CDTF">2005-02-06T18:25:19Z</dcterms:created>
  <dcterms:modified xsi:type="dcterms:W3CDTF">2005-02-06T18:27:03Z</dcterms:modified>
  <cp:category/>
  <cp:version/>
  <cp:contentType/>
  <cp:contentStatus/>
</cp:coreProperties>
</file>